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35" windowHeight="807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Лист1!$8:$10</definedName>
    <definedName name="_xlnm.Print_Area" localSheetId="0">Лист1!$A$1:$S$25</definedName>
  </definedNames>
  <calcPr calcId="144525"/>
</workbook>
</file>

<file path=xl/calcChain.xml><?xml version="1.0" encoding="utf-8"?>
<calcChain xmlns="http://schemas.openxmlformats.org/spreadsheetml/2006/main">
  <c r="C16" i="1"/>
  <c r="H16"/>
  <c r="D16"/>
  <c r="S14" l="1"/>
  <c r="R14" s="1"/>
  <c r="Q14" s="1"/>
  <c r="P14" s="1"/>
  <c r="O14" s="1"/>
  <c r="N14" s="1"/>
  <c r="M14" s="1"/>
  <c r="L14" s="1"/>
  <c r="K14" s="1"/>
  <c r="J14" s="1"/>
  <c r="I14" s="1"/>
  <c r="H14" s="1"/>
  <c r="G14" s="1"/>
  <c r="F14" s="1"/>
  <c r="E14" s="1"/>
  <c r="D14" s="1"/>
  <c r="C14" s="1"/>
  <c r="C19" l="1"/>
  <c r="D13" l="1"/>
  <c r="H13"/>
  <c r="L23"/>
  <c r="P23"/>
  <c r="P22"/>
  <c r="P17"/>
  <c r="P13"/>
  <c r="L22"/>
  <c r="L17"/>
  <c r="L13"/>
  <c r="H17"/>
  <c r="D17"/>
  <c r="C23" l="1"/>
  <c r="C13"/>
  <c r="C17"/>
</calcChain>
</file>

<file path=xl/sharedStrings.xml><?xml version="1.0" encoding="utf-8"?>
<sst xmlns="http://schemas.openxmlformats.org/spreadsheetml/2006/main" count="54" uniqueCount="40">
  <si>
    <t>№ п/п</t>
  </si>
  <si>
    <t>Наименование мероприятия</t>
  </si>
  <si>
    <t>Итого</t>
  </si>
  <si>
    <t>Мест.б-т</t>
  </si>
  <si>
    <t>Обл.б-т</t>
  </si>
  <si>
    <t>Всего</t>
  </si>
  <si>
    <t>Прочие работы</t>
  </si>
  <si>
    <t>Внебюджет</t>
  </si>
  <si>
    <t>Перечень программных мероприятий</t>
  </si>
  <si>
    <t>2.1.</t>
  </si>
  <si>
    <t>3.1.</t>
  </si>
  <si>
    <t>2.2.</t>
  </si>
  <si>
    <t>4.1.</t>
  </si>
  <si>
    <t>Финансирование, руб*</t>
  </si>
  <si>
    <t xml:space="preserve">(*) Общий объем финансового обеспечения Программы, а также объем бюджетных ассигнований местного бюджета будут уточнены после утверждения Решения о бюджете на очережной финансовый год и плановый период          
</t>
  </si>
  <si>
    <t>2027 год</t>
  </si>
  <si>
    <t>2028 год</t>
  </si>
  <si>
    <t>2029 год</t>
  </si>
  <si>
    <t>2030 год</t>
  </si>
  <si>
    <t>Приложение №2</t>
  </si>
  <si>
    <t>Ожидаемый результат</t>
  </si>
  <si>
    <t>муниципального района Сергиевский Самарской  области на 2027-2030 годы"</t>
  </si>
  <si>
    <t>Цель 1.     Содержание и ремонт автомобильных дорог общего пользования местного значения на нормативном уровне, их развитие, обустройство, улучшение технического и эксплуатационного состояния</t>
  </si>
  <si>
    <t>Задача 1.   Текущий ремонт асфальтобетонного  и грунтощебеночного покрытий автомобильных дорог местного  значения</t>
  </si>
  <si>
    <t xml:space="preserve">Задача 2.    Зимнее и летнее  содержание автомобильных дорог местного значения </t>
  </si>
  <si>
    <t>Текущтй ремонт асфальтобетонного покрытия автомобильных дорог местного значения</t>
  </si>
  <si>
    <t>Текущтй ремонт грунтощебеночного покрытия автомобильных дорог местного значения</t>
  </si>
  <si>
    <t>Зимнее содержание автомобильных дорог местного значения</t>
  </si>
  <si>
    <t>1.1.</t>
  </si>
  <si>
    <t>1.2.</t>
  </si>
  <si>
    <t>Летнее содержание автомобильных дорог местного значения</t>
  </si>
  <si>
    <t>Задача 3.     Озеленение  общественных территорий</t>
  </si>
  <si>
    <t>Озеленение общественных территорий</t>
  </si>
  <si>
    <t xml:space="preserve">Задача 4.      Проведение мероприятий по устройству элементов благоустройства на  автомобильных дорогах местного значения </t>
  </si>
  <si>
    <t>Установка дорожных знаков</t>
  </si>
  <si>
    <t>5.</t>
  </si>
  <si>
    <t>5.1.</t>
  </si>
  <si>
    <t xml:space="preserve">-Продление сроков эксплуатации асфальтобетонных покрытий автомобильных дорог местного значения;
-Улучшение технического состояния дорожной сети за счет своевременной и качественной уборки автомобильных дорог в зимнее и летние периоды;
-Повышение уровня содержания автомобильных дорог местного значения;
-Улучшение санитарной обстановки;
- Улучшение архитектурного облика населенного пункта;
- Повышение безопасности движения пешеходов и транспортных средств.
</t>
  </si>
  <si>
    <t xml:space="preserve"> муниципальной Программе "Содержание улично-дорожной сети  сельского поселения Верхняя Орлянка</t>
  </si>
  <si>
    <t xml:space="preserve">муниципальной Программы «Содержание улично-дорожной сети  сельского поселения Верхняя Орлянка муниципального района Сергиевский Самарской области на 2027-2030 годы»
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</si>
</sst>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0" fillId="0" borderId="0" xfId="0" applyNumberFormat="1" applyFill="1"/>
    <xf numFmtId="4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>
      <alignment horizontal="center" vertical="top" wrapText="1"/>
    </xf>
    <xf numFmtId="4" fontId="3" fillId="0" borderId="5" xfId="0" applyNumberFormat="1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/>
    <xf numFmtId="0" fontId="7" fillId="0" borderId="0" xfId="0" applyFont="1" applyFill="1"/>
    <xf numFmtId="0" fontId="8" fillId="0" borderId="0" xfId="0" applyFont="1" applyFill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6"/>
  <sheetViews>
    <sheetView tabSelected="1" zoomScale="70" zoomScaleNormal="70" zoomScaleSheetLayoutView="62" workbookViewId="0">
      <selection activeCell="C17" sqref="C17"/>
    </sheetView>
  </sheetViews>
  <sheetFormatPr defaultColWidth="9.140625" defaultRowHeight="15"/>
  <cols>
    <col min="1" max="1" width="9.7109375" style="1" customWidth="1"/>
    <col min="2" max="2" width="42.5703125" style="1" customWidth="1"/>
    <col min="3" max="3" width="16" style="8" customWidth="1"/>
    <col min="4" max="4" width="16.5703125" style="8" customWidth="1"/>
    <col min="5" max="5" width="15.140625" style="8" customWidth="1"/>
    <col min="6" max="6" width="15.28515625" style="8" customWidth="1"/>
    <col min="7" max="7" width="14.28515625" style="8" bestFit="1" customWidth="1"/>
    <col min="8" max="8" width="15.28515625" style="8" customWidth="1"/>
    <col min="9" max="10" width="15.140625" style="8" customWidth="1"/>
    <col min="11" max="11" width="13.7109375" style="8" customWidth="1"/>
    <col min="12" max="12" width="18.140625" style="1" customWidth="1"/>
    <col min="13" max="13" width="16.5703125" style="1" customWidth="1"/>
    <col min="14" max="14" width="14.28515625" style="1" customWidth="1"/>
    <col min="15" max="15" width="15.28515625" style="1" customWidth="1"/>
    <col min="16" max="16" width="13.85546875" style="1" customWidth="1"/>
    <col min="17" max="17" width="14" style="1" customWidth="1"/>
    <col min="18" max="18" width="12.85546875" style="1" customWidth="1"/>
    <col min="19" max="19" width="15.7109375" style="1" customWidth="1"/>
    <col min="20" max="20" width="38.7109375" style="1" customWidth="1"/>
    <col min="21" max="16384" width="9.140625" style="1"/>
  </cols>
  <sheetData>
    <row r="1" spans="1:20" s="14" customFormat="1" ht="15.75">
      <c r="C1" s="15"/>
      <c r="D1" s="16"/>
      <c r="E1" s="16"/>
      <c r="F1" s="16"/>
      <c r="G1" s="18"/>
      <c r="H1" s="18"/>
      <c r="I1" s="18"/>
      <c r="J1" s="18"/>
      <c r="K1" s="2"/>
      <c r="T1" s="2" t="s">
        <v>19</v>
      </c>
    </row>
    <row r="2" spans="1:20" s="14" customFormat="1" ht="35.25" customHeight="1">
      <c r="C2" s="15"/>
      <c r="D2" s="16"/>
      <c r="E2" s="17"/>
      <c r="F2" s="17"/>
      <c r="G2" s="17"/>
      <c r="H2" s="17"/>
      <c r="I2" s="17"/>
      <c r="J2" s="17"/>
      <c r="K2" s="2"/>
      <c r="O2" s="26" t="s">
        <v>38</v>
      </c>
      <c r="P2" s="26"/>
      <c r="Q2" s="26"/>
      <c r="R2" s="26"/>
      <c r="S2" s="26"/>
      <c r="T2" s="26"/>
    </row>
    <row r="3" spans="1:20">
      <c r="K3" s="2"/>
      <c r="Q3" s="27" t="s">
        <v>21</v>
      </c>
      <c r="R3" s="27"/>
      <c r="S3" s="27"/>
      <c r="T3" s="27"/>
    </row>
    <row r="4" spans="1:20">
      <c r="A4" s="2"/>
    </row>
    <row r="5" spans="1:20" ht="18.75">
      <c r="A5" s="32" t="s">
        <v>8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20" ht="42" customHeight="1">
      <c r="A6" s="42" t="s">
        <v>39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1:20" ht="15.75">
      <c r="A7" s="3"/>
    </row>
    <row r="8" spans="1:20" ht="15.75">
      <c r="A8" s="33" t="s">
        <v>0</v>
      </c>
      <c r="B8" s="33" t="s">
        <v>1</v>
      </c>
      <c r="C8" s="38" t="s">
        <v>13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28" t="s">
        <v>20</v>
      </c>
    </row>
    <row r="9" spans="1:20" s="4" customFormat="1" ht="15.75" customHeight="1">
      <c r="A9" s="34"/>
      <c r="B9" s="34"/>
      <c r="C9" s="40" t="s">
        <v>5</v>
      </c>
      <c r="D9" s="36" t="s">
        <v>15</v>
      </c>
      <c r="E9" s="36"/>
      <c r="F9" s="36"/>
      <c r="G9" s="36"/>
      <c r="H9" s="36" t="s">
        <v>16</v>
      </c>
      <c r="I9" s="36"/>
      <c r="J9" s="36"/>
      <c r="K9" s="36"/>
      <c r="L9" s="36" t="s">
        <v>17</v>
      </c>
      <c r="M9" s="36"/>
      <c r="N9" s="36"/>
      <c r="O9" s="36"/>
      <c r="P9" s="36" t="s">
        <v>18</v>
      </c>
      <c r="Q9" s="36"/>
      <c r="R9" s="36"/>
      <c r="S9" s="37"/>
      <c r="T9" s="28"/>
    </row>
    <row r="10" spans="1:20" ht="15.75">
      <c r="A10" s="35"/>
      <c r="B10" s="35"/>
      <c r="C10" s="41"/>
      <c r="D10" s="9" t="s">
        <v>2</v>
      </c>
      <c r="E10" s="9" t="s">
        <v>3</v>
      </c>
      <c r="F10" s="10" t="s">
        <v>4</v>
      </c>
      <c r="G10" s="10" t="s">
        <v>7</v>
      </c>
      <c r="H10" s="9" t="s">
        <v>2</v>
      </c>
      <c r="I10" s="9" t="s">
        <v>3</v>
      </c>
      <c r="J10" s="10" t="s">
        <v>4</v>
      </c>
      <c r="K10" s="10" t="s">
        <v>7</v>
      </c>
      <c r="L10" s="9" t="s">
        <v>2</v>
      </c>
      <c r="M10" s="9" t="s">
        <v>3</v>
      </c>
      <c r="N10" s="10" t="s">
        <v>4</v>
      </c>
      <c r="O10" s="10" t="s">
        <v>7</v>
      </c>
      <c r="P10" s="9" t="s">
        <v>2</v>
      </c>
      <c r="Q10" s="9" t="s">
        <v>3</v>
      </c>
      <c r="R10" s="10" t="s">
        <v>4</v>
      </c>
      <c r="S10" s="20" t="s">
        <v>7</v>
      </c>
      <c r="T10" s="28"/>
    </row>
    <row r="11" spans="1:20" ht="18.75">
      <c r="A11" s="46" t="s">
        <v>22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28"/>
    </row>
    <row r="12" spans="1:20" ht="15.75" customHeight="1">
      <c r="A12" s="43" t="s">
        <v>23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29" t="s">
        <v>37</v>
      </c>
    </row>
    <row r="13" spans="1:20" s="4" customFormat="1" ht="47.25">
      <c r="A13" s="7" t="s">
        <v>28</v>
      </c>
      <c r="B13" s="5" t="s">
        <v>25</v>
      </c>
      <c r="C13" s="11">
        <f>D13+H13+L13+P13</f>
        <v>0</v>
      </c>
      <c r="D13" s="11">
        <f>E13+F13+G13</f>
        <v>0</v>
      </c>
      <c r="E13" s="12">
        <v>0</v>
      </c>
      <c r="F13" s="12">
        <v>0</v>
      </c>
      <c r="G13" s="12">
        <v>0</v>
      </c>
      <c r="H13" s="11">
        <f>I13+J13+K13</f>
        <v>0</v>
      </c>
      <c r="I13" s="12">
        <v>0</v>
      </c>
      <c r="J13" s="12">
        <v>0</v>
      </c>
      <c r="K13" s="12">
        <v>0</v>
      </c>
      <c r="L13" s="11">
        <f>M13+N13+O13</f>
        <v>0</v>
      </c>
      <c r="M13" s="12">
        <v>0</v>
      </c>
      <c r="N13" s="12">
        <v>0</v>
      </c>
      <c r="O13" s="12">
        <v>0</v>
      </c>
      <c r="P13" s="11">
        <f>Q13+R13+S13</f>
        <v>0</v>
      </c>
      <c r="Q13" s="12">
        <v>0</v>
      </c>
      <c r="R13" s="12">
        <v>0</v>
      </c>
      <c r="S13" s="21">
        <v>0</v>
      </c>
      <c r="T13" s="30"/>
    </row>
    <row r="14" spans="1:20" s="4" customFormat="1" ht="47.25">
      <c r="A14" s="7" t="s">
        <v>29</v>
      </c>
      <c r="B14" s="5" t="s">
        <v>26</v>
      </c>
      <c r="C14" s="11">
        <f t="shared" ref="C14:S14" si="0">D14+H14+L14+P14</f>
        <v>0</v>
      </c>
      <c r="D14" s="11">
        <f t="shared" si="0"/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1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1">
        <f t="shared" si="0"/>
        <v>0</v>
      </c>
      <c r="M14" s="12">
        <f t="shared" si="0"/>
        <v>0</v>
      </c>
      <c r="N14" s="12">
        <f t="shared" si="0"/>
        <v>0</v>
      </c>
      <c r="O14" s="12">
        <f t="shared" si="0"/>
        <v>0</v>
      </c>
      <c r="P14" s="11">
        <f t="shared" si="0"/>
        <v>0</v>
      </c>
      <c r="Q14" s="12">
        <f t="shared" si="0"/>
        <v>0</v>
      </c>
      <c r="R14" s="12">
        <f t="shared" si="0"/>
        <v>0</v>
      </c>
      <c r="S14" s="12">
        <f t="shared" si="0"/>
        <v>0</v>
      </c>
      <c r="T14" s="30"/>
    </row>
    <row r="15" spans="1:20" s="4" customFormat="1" ht="15.75" customHeight="1">
      <c r="A15" s="43" t="s">
        <v>24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30"/>
    </row>
    <row r="16" spans="1:20" s="4" customFormat="1" ht="31.5">
      <c r="A16" s="7" t="s">
        <v>9</v>
      </c>
      <c r="B16" s="5" t="s">
        <v>27</v>
      </c>
      <c r="C16" s="11">
        <f>D16+H16+L16+P16</f>
        <v>1636783.97</v>
      </c>
      <c r="D16" s="11">
        <f>SUM(E16:G16)</f>
        <v>802845.28</v>
      </c>
      <c r="E16" s="11">
        <v>802845.28</v>
      </c>
      <c r="F16" s="11">
        <v>0</v>
      </c>
      <c r="G16" s="11">
        <v>0</v>
      </c>
      <c r="H16" s="11">
        <f>SUM(I16:K16)</f>
        <v>833938.69</v>
      </c>
      <c r="I16" s="11">
        <v>833938.69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22">
        <v>0</v>
      </c>
      <c r="T16" s="30"/>
    </row>
    <row r="17" spans="1:20" s="4" customFormat="1" ht="31.5">
      <c r="A17" s="7" t="s">
        <v>11</v>
      </c>
      <c r="B17" s="5" t="s">
        <v>30</v>
      </c>
      <c r="C17" s="11">
        <f>D17+H17+L17+P17</f>
        <v>0</v>
      </c>
      <c r="D17" s="11">
        <f>E17+F17+G17</f>
        <v>0</v>
      </c>
      <c r="E17" s="12">
        <v>0</v>
      </c>
      <c r="F17" s="12">
        <v>0</v>
      </c>
      <c r="G17" s="12">
        <v>0</v>
      </c>
      <c r="H17" s="11">
        <f>I17+J17+K17</f>
        <v>0</v>
      </c>
      <c r="I17" s="12">
        <v>0</v>
      </c>
      <c r="J17" s="12">
        <v>0</v>
      </c>
      <c r="K17" s="12">
        <v>0</v>
      </c>
      <c r="L17" s="11">
        <f>M17+N17+O17</f>
        <v>0</v>
      </c>
      <c r="M17" s="12">
        <v>0</v>
      </c>
      <c r="N17" s="12">
        <v>0</v>
      </c>
      <c r="O17" s="12">
        <v>0</v>
      </c>
      <c r="P17" s="11">
        <f>Q17+R17+S17</f>
        <v>0</v>
      </c>
      <c r="Q17" s="12">
        <v>0</v>
      </c>
      <c r="R17" s="12">
        <v>0</v>
      </c>
      <c r="S17" s="21">
        <v>0</v>
      </c>
      <c r="T17" s="30"/>
    </row>
    <row r="18" spans="1:20" s="4" customFormat="1" ht="15.75" customHeight="1">
      <c r="A18" s="43" t="s">
        <v>31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30"/>
    </row>
    <row r="19" spans="1:20" s="4" customFormat="1" ht="15.75">
      <c r="A19" s="7" t="s">
        <v>10</v>
      </c>
      <c r="B19" s="5" t="s">
        <v>32</v>
      </c>
      <c r="C19" s="11">
        <f t="shared" ref="C19" si="1">D19+H19+L19+P19</f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22">
        <v>0</v>
      </c>
      <c r="T19" s="30"/>
    </row>
    <row r="20" spans="1:20" s="4" customFormat="1" ht="15.75" customHeight="1">
      <c r="A20" s="48" t="s">
        <v>33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30"/>
    </row>
    <row r="21" spans="1:20" s="4" customFormat="1" ht="15.75">
      <c r="A21" s="7" t="s">
        <v>12</v>
      </c>
      <c r="B21" s="5" t="s">
        <v>34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22">
        <v>0</v>
      </c>
      <c r="T21" s="30"/>
    </row>
    <row r="22" spans="1:20" s="4" customFormat="1" ht="15.75">
      <c r="A22" s="7" t="s">
        <v>35</v>
      </c>
      <c r="B22" s="19" t="s">
        <v>6</v>
      </c>
      <c r="C22" s="11">
        <v>0</v>
      </c>
      <c r="D22" s="11">
        <v>0</v>
      </c>
      <c r="E22" s="12">
        <v>0</v>
      </c>
      <c r="F22" s="12">
        <v>0</v>
      </c>
      <c r="G22" s="12">
        <v>0</v>
      </c>
      <c r="H22" s="11">
        <v>0</v>
      </c>
      <c r="I22" s="12">
        <v>0</v>
      </c>
      <c r="J22" s="12">
        <v>0</v>
      </c>
      <c r="K22" s="12">
        <v>0</v>
      </c>
      <c r="L22" s="11">
        <f t="shared" ref="L22" si="2">M22+N22+O22</f>
        <v>0</v>
      </c>
      <c r="M22" s="12">
        <v>0</v>
      </c>
      <c r="N22" s="12">
        <v>0</v>
      </c>
      <c r="O22" s="12">
        <v>0</v>
      </c>
      <c r="P22" s="11">
        <f t="shared" ref="P22" si="3">Q22+R22+S22</f>
        <v>0</v>
      </c>
      <c r="Q22" s="12">
        <v>0</v>
      </c>
      <c r="R22" s="12">
        <v>0</v>
      </c>
      <c r="S22" s="21">
        <v>0</v>
      </c>
      <c r="T22" s="30"/>
    </row>
    <row r="23" spans="1:20" s="4" customFormat="1" ht="15.75">
      <c r="A23" s="6" t="s">
        <v>36</v>
      </c>
      <c r="B23" s="5" t="s">
        <v>6</v>
      </c>
      <c r="C23" s="11">
        <f t="shared" ref="C23" si="4">D23+H23+L23+P23</f>
        <v>0</v>
      </c>
      <c r="D23" s="11">
        <v>0</v>
      </c>
      <c r="E23" s="12">
        <v>0</v>
      </c>
      <c r="F23" s="12">
        <v>0</v>
      </c>
      <c r="G23" s="12">
        <v>0</v>
      </c>
      <c r="H23" s="11">
        <v>0</v>
      </c>
      <c r="I23" s="12">
        <v>0</v>
      </c>
      <c r="J23" s="12">
        <v>0</v>
      </c>
      <c r="K23" s="12">
        <v>0</v>
      </c>
      <c r="L23" s="11">
        <f t="shared" ref="L23" si="5">M23+N23+O23</f>
        <v>0</v>
      </c>
      <c r="M23" s="12">
        <v>0</v>
      </c>
      <c r="N23" s="12">
        <v>0</v>
      </c>
      <c r="O23" s="12">
        <v>0</v>
      </c>
      <c r="P23" s="11">
        <f t="shared" ref="P23" si="6">Q23+R23+S23</f>
        <v>0</v>
      </c>
      <c r="Q23" s="12">
        <v>0</v>
      </c>
      <c r="R23" s="12">
        <v>0</v>
      </c>
      <c r="S23" s="21">
        <v>0</v>
      </c>
      <c r="T23" s="30"/>
    </row>
    <row r="24" spans="1:20" s="4" customFormat="1" ht="15.75" customHeight="1">
      <c r="A24" s="43" t="s">
        <v>2</v>
      </c>
      <c r="B24" s="44"/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31"/>
    </row>
    <row r="25" spans="1:20" ht="15.75">
      <c r="F25" s="13"/>
    </row>
    <row r="26" spans="1:20" ht="60" customHeight="1">
      <c r="A26" s="45" t="s">
        <v>14</v>
      </c>
      <c r="B26" s="45"/>
      <c r="C26" s="45"/>
      <c r="D26" s="45"/>
      <c r="E26" s="45"/>
      <c r="F26" s="45"/>
      <c r="G26" s="45"/>
      <c r="H26" s="45"/>
      <c r="I26" s="23"/>
      <c r="J26" s="23"/>
      <c r="K26" s="23"/>
      <c r="L26" s="24"/>
      <c r="M26" s="24"/>
      <c r="N26" s="24"/>
      <c r="O26" s="24"/>
      <c r="P26" s="25"/>
    </row>
  </sheetData>
  <mergeCells count="21">
    <mergeCell ref="A26:H26"/>
    <mergeCell ref="A11:S11"/>
    <mergeCell ref="A12:S12"/>
    <mergeCell ref="A15:S15"/>
    <mergeCell ref="A18:S18"/>
    <mergeCell ref="A20:S20"/>
    <mergeCell ref="O2:T2"/>
    <mergeCell ref="Q3:T3"/>
    <mergeCell ref="T8:T11"/>
    <mergeCell ref="T12:T24"/>
    <mergeCell ref="A5:K5"/>
    <mergeCell ref="A8:A10"/>
    <mergeCell ref="B8:B10"/>
    <mergeCell ref="D9:G9"/>
    <mergeCell ref="H9:K9"/>
    <mergeCell ref="L9:O9"/>
    <mergeCell ref="P9:S9"/>
    <mergeCell ref="C8:S8"/>
    <mergeCell ref="C9:C10"/>
    <mergeCell ref="A6:N6"/>
    <mergeCell ref="A24:B24"/>
  </mergeCells>
  <pageMargins left="0.15748031496062992" right="0.15748031496062992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Аня</dc:creator>
  <cp:lastModifiedBy>User</cp:lastModifiedBy>
  <cp:lastPrinted>2026-05-18T12:03:27Z</cp:lastPrinted>
  <dcterms:created xsi:type="dcterms:W3CDTF">2014-11-10T09:50:26Z</dcterms:created>
  <dcterms:modified xsi:type="dcterms:W3CDTF">2026-06-15T06:32:43Z</dcterms:modified>
</cp:coreProperties>
</file>